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0" windowWidth="14940" windowHeight="8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<sst xmlns="http://schemas.openxmlformats.org/spreadsheetml/2006/main" count="37" uniqueCount="36">
  <si>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</si>
  <si>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</si>
  <si>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</si>
  <si>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</si>
  <si>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</si>
  <si>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</si>
  <si>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</si>
  <si>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</si>
  <si>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</si>
  <si>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</si>
  <si>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</si>
  <si>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</si>
  <si>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</si>
  <si>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</si>
  <si>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</si>
  <si>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</si>
  <si>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</si>
  <si>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</si>
  <si>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</si>
  <si>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</si>
  <si>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</si>
  <si>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</si>
  <si>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</si>
  <si>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</si>
  <si>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</si>
  <si>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</si>
  <si>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</si>
  <si>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</si>
  <si>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</si>
  <si>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</si>
  <si>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2017г</t>
  </si>
  <si>
    <t>Плата за увелич. стоим. зем. участков</t>
  </si>
  <si>
    <t xml:space="preserve"> </t>
  </si>
  <si>
    <t>2018г</t>
  </si>
  <si>
    <t xml:space="preserve">        исполнения доходов бюджета города на 01.07.2018 г. в сравнении с соответствующим </t>
  </si>
  <si>
    <t>Факт на 01.07.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</si>
</sst>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zoomScalePageLayoutView="0" workbookViewId="0" topLeftCell="A12">
      <selection activeCell="H24" sqref="H24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30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B16+B17+B18+B19+B20+B24+B27+B28+B29+B30+B31+B32+B33+B34+B35+B36+B37+B38</f>
        <v>35384278.160000004</v>
      </c>
      <c r="C15" s="13">
        <f>C16+C17+C18+C19+C20+C24+C27+C28+C29+C30+C31+C32+C33+C34+C35+C36+C37+C38</f>
        <v>34438547.05</v>
      </c>
      <c r="D15" s="11">
        <f>B15:B38-C15:C38</f>
        <v>945731.1100000069</v>
      </c>
    </row>
    <row r="16" spans="1:4" ht="12.75">
      <c r="A16" s="1" t="s">
        <v>7</v>
      </c>
      <c r="B16" s="14">
        <v>9538402.84</v>
      </c>
      <c r="C16" s="14">
        <v>8888928.52</v>
      </c>
      <c r="D16" s="11">
        <f aca="true" t="shared" si="0" ref="D16:D38">B16:B39-C16:C39</f>
        <v>649474.3200000003</v>
      </c>
    </row>
    <row r="17" spans="1:4" ht="12.75">
      <c r="A17" s="1" t="s">
        <v>24</v>
      </c>
      <c r="B17" s="14">
        <v>1322075.44</v>
      </c>
      <c r="C17" s="14">
        <v>1292845.92</v>
      </c>
      <c r="D17" s="11">
        <f t="shared" si="0"/>
        <v>29229.52000000002</v>
      </c>
    </row>
    <row r="18" spans="1:4" ht="12.75">
      <c r="A18" s="1" t="s">
        <v>16</v>
      </c>
      <c r="B18" s="14">
        <v>0</v>
      </c>
      <c r="C18" s="14">
        <v>0</v>
      </c>
      <c r="D18" s="11">
        <f t="shared" si="0"/>
        <v>0</v>
      </c>
    </row>
    <row r="19" spans="1:4" ht="12.75">
      <c r="A19" s="6" t="s">
        <v>8</v>
      </c>
      <c r="B19" s="14">
        <v>296663.98</v>
      </c>
      <c r="C19" s="14">
        <v>190796.74</v>
      </c>
      <c r="D19" s="11">
        <f t="shared" si="0"/>
        <v>105867.23999999999</v>
      </c>
    </row>
    <row r="20" spans="1:4" ht="12.75">
      <c r="A20" s="6" t="s">
        <v>18</v>
      </c>
      <c r="B20" s="14">
        <f>B21+B22+B23</f>
        <v>8299852.6899999995</v>
      </c>
      <c r="C20" s="14">
        <f>C21+C22+C23</f>
        <v>8907023.709999999</v>
      </c>
      <c r="D20" s="11">
        <f t="shared" si="0"/>
        <v>-607171.0199999996</v>
      </c>
    </row>
    <row r="21" spans="1:4" ht="12.75">
      <c r="A21" s="7" t="s">
        <v>28</v>
      </c>
      <c r="B21" s="14">
        <v>350454.18</v>
      </c>
      <c r="C21" s="14">
        <v>543418.74</v>
      </c>
      <c r="D21" s="11">
        <f t="shared" si="0"/>
        <v>-192964.56</v>
      </c>
    </row>
    <row r="22" spans="1:4" ht="12.75">
      <c r="A22" s="7" t="s">
        <v>29</v>
      </c>
      <c r="B22" s="14">
        <v>7949398.51</v>
      </c>
      <c r="C22" s="14">
        <v>8363604.97</v>
      </c>
      <c r="D22" s="11">
        <f t="shared" si="0"/>
        <v>-414206.45999999996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25</v>
      </c>
      <c r="B24" s="14">
        <f>B25+B26</f>
        <v>4909634.84</v>
      </c>
      <c r="C24" s="14">
        <f>C25+C26</f>
        <v>3786635.75</v>
      </c>
      <c r="D24" s="11">
        <f t="shared" si="0"/>
        <v>1122999.0899999999</v>
      </c>
    </row>
    <row r="25" spans="1:4" ht="12.75">
      <c r="A25" s="7" t="s">
        <v>26</v>
      </c>
      <c r="B25" s="14">
        <v>2464548.7</v>
      </c>
      <c r="C25" s="14">
        <v>1955460.68</v>
      </c>
      <c r="D25" s="11">
        <f t="shared" si="0"/>
        <v>509088.02000000025</v>
      </c>
    </row>
    <row r="26" spans="1:4" ht="12.75">
      <c r="A26" s="7" t="s">
        <v>27</v>
      </c>
      <c r="B26" s="14">
        <v>2445086.14</v>
      </c>
      <c r="C26" s="14">
        <v>1831175.07</v>
      </c>
      <c r="D26" s="11">
        <f t="shared" si="0"/>
        <v>613911.0700000001</v>
      </c>
    </row>
    <row r="27" spans="1:4" ht="12.75">
      <c r="A27" s="6" t="s">
        <v>9</v>
      </c>
      <c r="B27" s="14">
        <v>3094029.35</v>
      </c>
      <c r="C27" s="14">
        <v>4297867.23</v>
      </c>
      <c r="D27" s="11">
        <f t="shared" si="0"/>
        <v>-1203837.8800000004</v>
      </c>
    </row>
    <row r="28" spans="1:5" ht="12.75">
      <c r="A28" s="6" t="s">
        <v>17</v>
      </c>
      <c r="B28" s="14">
        <v>118708.89</v>
      </c>
      <c r="C28" s="14">
        <v>95930.14</v>
      </c>
      <c r="D28" s="11">
        <f t="shared" si="0"/>
        <v>22778.75</v>
      </c>
      <c r="E28" t="s">
        <v>32</v>
      </c>
    </row>
    <row r="29" spans="1:4" ht="12.75">
      <c r="A29" s="6" t="s">
        <v>10</v>
      </c>
      <c r="B29" s="14">
        <v>2698072.06</v>
      </c>
      <c r="C29" s="14">
        <v>2510494.8</v>
      </c>
      <c r="D29" s="11">
        <f t="shared" si="0"/>
        <v>187577.26000000024</v>
      </c>
    </row>
    <row r="30" spans="1:4" ht="12.75">
      <c r="A30" s="6" t="s">
        <v>20</v>
      </c>
      <c r="B30" s="14">
        <v>3645.61</v>
      </c>
      <c r="C30" s="14">
        <v>19171.48</v>
      </c>
      <c r="D30" s="11">
        <f t="shared" si="0"/>
        <v>-15525.869999999999</v>
      </c>
    </row>
    <row r="31" spans="1:4" ht="12.75">
      <c r="A31" s="6" t="s">
        <v>21</v>
      </c>
      <c r="B31" s="14">
        <v>271380.37</v>
      </c>
      <c r="C31" s="14">
        <v>856976.2</v>
      </c>
      <c r="D31" s="11">
        <f t="shared" si="0"/>
        <v>-585595.83</v>
      </c>
    </row>
    <row r="32" spans="1:4" ht="12.75">
      <c r="A32" s="6" t="s">
        <v>19</v>
      </c>
      <c r="B32" s="14">
        <v>0</v>
      </c>
      <c r="C32" s="14">
        <v>0</v>
      </c>
      <c r="D32" s="11">
        <f t="shared" si="0"/>
        <v>0</v>
      </c>
    </row>
    <row r="33" spans="1:4" ht="12.75">
      <c r="A33" s="6" t="s">
        <v>11</v>
      </c>
      <c r="B33" s="14">
        <v>4192691.35</v>
      </c>
      <c r="C33" s="14">
        <v>2954042.65</v>
      </c>
      <c r="D33" s="11">
        <f t="shared" si="0"/>
        <v>1238648.7000000002</v>
      </c>
    </row>
    <row r="34" spans="1:4" ht="12.75">
      <c r="A34" s="6" t="s">
        <v>12</v>
      </c>
      <c r="B34" s="14">
        <v>277573.1</v>
      </c>
      <c r="C34" s="14">
        <v>213406.69</v>
      </c>
      <c r="D34" s="11">
        <f t="shared" si="0"/>
        <v>64166.409999999974</v>
      </c>
    </row>
    <row r="35" spans="1:4" ht="12.75">
      <c r="A35" s="2" t="s">
        <v>13</v>
      </c>
      <c r="B35" s="14">
        <v>0</v>
      </c>
      <c r="C35" s="14">
        <v>0</v>
      </c>
      <c r="D35" s="11">
        <f t="shared" si="0"/>
        <v>0</v>
      </c>
    </row>
    <row r="36" spans="1:4" ht="12.75">
      <c r="A36" s="8" t="s">
        <v>22</v>
      </c>
      <c r="B36" s="14">
        <v>109780.87</v>
      </c>
      <c r="C36" s="14">
        <v>350131.05</v>
      </c>
      <c r="D36" s="11">
        <f t="shared" si="0"/>
        <v>-240350.18</v>
      </c>
    </row>
    <row r="37" spans="1:4" ht="12.75">
      <c r="A37" s="12" t="s">
        <v>31</v>
      </c>
      <c r="B37" s="14">
        <v>54433.18</v>
      </c>
      <c r="C37" s="14">
        <v>40011.45</v>
      </c>
      <c r="D37" s="11">
        <f t="shared" si="0"/>
        <v>14421.730000000003</v>
      </c>
    </row>
    <row r="38" spans="1:5" ht="12.75">
      <c r="A38" s="6" t="s">
        <v>14</v>
      </c>
      <c r="B38" s="14">
        <v>197333.59</v>
      </c>
      <c r="C38" s="14">
        <v>34284.72</v>
      </c>
      <c r="D38" s="11">
        <f t="shared" si="0"/>
        <v>163048.87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2018-07-09T07:52:37Z</cp:lastPrinted>
  <dcterms:created xsi:type="dcterms:W3CDTF">2010-11-16T06:41:35Z</dcterms:created>
  <dcterms:modified xsi:type="dcterms:W3CDTF">2018-07-09T08:12:43Z</dcterms:modified>
  <cp:category/>
  <cp:version/>
  <cp:contentType/>
  <cp:contentStatus/>
</cp:coreProperties>
</file>