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0" windowWidth="1494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<sst xmlns="http://schemas.openxmlformats.org/spreadsheetml/2006/main" count="38" uniqueCount="36">
  <si>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</si>
  <si>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</si>
  <si>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</si>
  <si>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</si>
  <si>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</si>
  <si>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</si>
  <si>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</si>
  <si>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</si>
  <si>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</si>
  <si>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</si>
  <si>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</si>
  <si>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</si>
  <si>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</si>
  <si>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</si>
  <si>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</si>
  <si>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</si>
  <si>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</si>
  <si>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</si>
  <si>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</si>
  <si>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</si>
  <si>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</si>
  <si>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</si>
  <si>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</si>
  <si>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</si>
  <si>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</si>
  <si>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</si>
  <si>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</si>
  <si>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</si>
  <si>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</si>
  <si>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</si>
  <si>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2017г</t>
  </si>
  <si>
    <t>Плата за увелич. стоим. зем. участков</t>
  </si>
  <si>
    <t xml:space="preserve"> </t>
  </si>
  <si>
    <t>2018г</t>
  </si>
  <si>
    <t xml:space="preserve">        исполнения доходов бюджета города на 01.10.2018 г. в сравнении с соответствующим </t>
  </si>
  <si>
    <t>Факт на 01.10.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</si>
</sst>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5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30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3">
        <f>B16+B17+B18+B19+B20+B24+B27+B28+B29+B30+B31+B32+B33+B34+B35+B36+B37+B38</f>
        <v>53264103.480000004</v>
      </c>
      <c r="C15" s="13">
        <f>C16+C17+C18+C19+C20+C24+C27+C28+C29+C30+C31+C32+C33+C34+C35+C36+C37+C38</f>
        <v>52380148.08</v>
      </c>
      <c r="D15" s="11">
        <f>B15:B38-C15:C38</f>
        <v>883955.400000006</v>
      </c>
    </row>
    <row r="16" spans="1:4" ht="12.75">
      <c r="A16" s="1" t="s">
        <v>7</v>
      </c>
      <c r="B16" s="15">
        <v>14617002.5</v>
      </c>
      <c r="C16" s="14">
        <v>13297902.79</v>
      </c>
      <c r="D16" s="16">
        <f aca="true" t="shared" si="0" ref="D16:D38">B16:B39-C16:C39</f>
        <v>1319099.710000001</v>
      </c>
    </row>
    <row r="17" spans="1:4" ht="12.75">
      <c r="A17" s="1" t="s">
        <v>24</v>
      </c>
      <c r="B17" s="15">
        <v>2130448.58</v>
      </c>
      <c r="C17" s="14">
        <v>2046135.11</v>
      </c>
      <c r="D17" s="16">
        <f t="shared" si="0"/>
        <v>84313.46999999997</v>
      </c>
    </row>
    <row r="18" spans="1:4" ht="12.75">
      <c r="A18" s="1" t="s">
        <v>16</v>
      </c>
      <c r="B18" s="15">
        <v>0</v>
      </c>
      <c r="C18" s="14">
        <v>0</v>
      </c>
      <c r="D18" s="16">
        <f t="shared" si="0"/>
        <v>0</v>
      </c>
    </row>
    <row r="19" spans="1:4" ht="12.75">
      <c r="A19" s="6" t="s">
        <v>8</v>
      </c>
      <c r="B19" s="15">
        <v>462330.87</v>
      </c>
      <c r="C19" s="14">
        <v>301770.01</v>
      </c>
      <c r="D19" s="16">
        <f t="shared" si="0"/>
        <v>160560.86</v>
      </c>
    </row>
    <row r="20" spans="1:7" ht="12.75">
      <c r="A20" s="6" t="s">
        <v>18</v>
      </c>
      <c r="B20" s="15">
        <f>B21+B22+B23</f>
        <v>12436298.209999999</v>
      </c>
      <c r="C20" s="14">
        <f>C21+C22+C23</f>
        <v>13543603.399999999</v>
      </c>
      <c r="D20" s="16">
        <f t="shared" si="0"/>
        <v>-1107305.1899999995</v>
      </c>
      <c r="G20" t="s">
        <v>32</v>
      </c>
    </row>
    <row r="21" spans="1:4" ht="12.75">
      <c r="A21" s="7" t="s">
        <v>28</v>
      </c>
      <c r="B21" s="15">
        <v>492152.84</v>
      </c>
      <c r="C21" s="14">
        <v>640622.03</v>
      </c>
      <c r="D21" s="16">
        <f t="shared" si="0"/>
        <v>-148469.19</v>
      </c>
    </row>
    <row r="22" spans="1:4" ht="12.75">
      <c r="A22" s="7" t="s">
        <v>29</v>
      </c>
      <c r="B22" s="15">
        <v>11944145.37</v>
      </c>
      <c r="C22" s="14">
        <v>12902981.37</v>
      </c>
      <c r="D22" s="16">
        <f t="shared" si="0"/>
        <v>-958836</v>
      </c>
    </row>
    <row r="23" spans="1:4" ht="12.75">
      <c r="A23" s="6" t="s">
        <v>15</v>
      </c>
      <c r="B23" s="15">
        <v>0</v>
      </c>
      <c r="C23" s="14">
        <v>0</v>
      </c>
      <c r="D23" s="16">
        <f t="shared" si="0"/>
        <v>0</v>
      </c>
    </row>
    <row r="24" spans="1:4" ht="12.75">
      <c r="A24" s="6" t="s">
        <v>25</v>
      </c>
      <c r="B24" s="15">
        <f>B25+B26</f>
        <v>8082895.33</v>
      </c>
      <c r="C24" s="14">
        <f>C25+C26</f>
        <v>5543426.949999999</v>
      </c>
      <c r="D24" s="16">
        <f t="shared" si="0"/>
        <v>2539468.380000001</v>
      </c>
    </row>
    <row r="25" spans="1:4" ht="12.75">
      <c r="A25" s="7" t="s">
        <v>26</v>
      </c>
      <c r="B25" s="15">
        <v>3810613.54</v>
      </c>
      <c r="C25" s="14">
        <v>2860701.88</v>
      </c>
      <c r="D25" s="16">
        <f t="shared" si="0"/>
        <v>949911.6600000001</v>
      </c>
    </row>
    <row r="26" spans="1:4" ht="12.75">
      <c r="A26" s="7" t="s">
        <v>27</v>
      </c>
      <c r="B26" s="15">
        <v>4272281.79</v>
      </c>
      <c r="C26" s="14">
        <v>2682725.07</v>
      </c>
      <c r="D26" s="16">
        <f t="shared" si="0"/>
        <v>1589556.7200000002</v>
      </c>
    </row>
    <row r="27" spans="1:4" ht="12.75">
      <c r="A27" s="6" t="s">
        <v>9</v>
      </c>
      <c r="B27" s="15">
        <v>4462149.81</v>
      </c>
      <c r="C27" s="14">
        <v>5982874.42</v>
      </c>
      <c r="D27" s="16">
        <f t="shared" si="0"/>
        <v>-1520724.6100000003</v>
      </c>
    </row>
    <row r="28" spans="1:5" ht="12.75">
      <c r="A28" s="6" t="s">
        <v>17</v>
      </c>
      <c r="B28" s="15">
        <v>134083.64</v>
      </c>
      <c r="C28" s="14">
        <v>228664.79</v>
      </c>
      <c r="D28" s="16">
        <f t="shared" si="0"/>
        <v>-94581.15</v>
      </c>
      <c r="E28" t="s">
        <v>32</v>
      </c>
    </row>
    <row r="29" spans="1:4" ht="12.75">
      <c r="A29" s="6" t="s">
        <v>10</v>
      </c>
      <c r="B29" s="15">
        <v>4034402.44</v>
      </c>
      <c r="C29" s="14">
        <v>3842063.93</v>
      </c>
      <c r="D29" s="16">
        <f t="shared" si="0"/>
        <v>192338.50999999978</v>
      </c>
    </row>
    <row r="30" spans="1:4" ht="12.75">
      <c r="A30" s="6" t="s">
        <v>20</v>
      </c>
      <c r="B30" s="15">
        <v>8842.63</v>
      </c>
      <c r="C30" s="14">
        <v>127333.56</v>
      </c>
      <c r="D30" s="16">
        <f t="shared" si="0"/>
        <v>-118490.93</v>
      </c>
    </row>
    <row r="31" spans="1:4" ht="12.75">
      <c r="A31" s="6" t="s">
        <v>21</v>
      </c>
      <c r="B31" s="15">
        <v>501889.6</v>
      </c>
      <c r="C31" s="14">
        <v>1231772.77</v>
      </c>
      <c r="D31" s="16">
        <f t="shared" si="0"/>
        <v>-729883.17</v>
      </c>
    </row>
    <row r="32" spans="1:4" ht="12.75">
      <c r="A32" s="6" t="s">
        <v>19</v>
      </c>
      <c r="B32" s="15">
        <v>0</v>
      </c>
      <c r="C32" s="14">
        <v>0</v>
      </c>
      <c r="D32" s="16">
        <f t="shared" si="0"/>
        <v>0</v>
      </c>
    </row>
    <row r="33" spans="1:4" ht="12.75">
      <c r="A33" s="6" t="s">
        <v>11</v>
      </c>
      <c r="B33" s="15">
        <v>5734501.95</v>
      </c>
      <c r="C33" s="14">
        <v>4674978.96</v>
      </c>
      <c r="D33" s="16">
        <f t="shared" si="0"/>
        <v>1059522.9900000002</v>
      </c>
    </row>
    <row r="34" spans="1:4" ht="12.75">
      <c r="A34" s="6" t="s">
        <v>12</v>
      </c>
      <c r="B34" s="15">
        <v>323073.1</v>
      </c>
      <c r="C34" s="14">
        <v>1008339.68</v>
      </c>
      <c r="D34" s="16">
        <f t="shared" si="0"/>
        <v>-685266.5800000001</v>
      </c>
    </row>
    <row r="35" spans="1:4" ht="12.75">
      <c r="A35" s="2" t="s">
        <v>13</v>
      </c>
      <c r="B35" s="15">
        <v>0</v>
      </c>
      <c r="C35" s="14">
        <v>0</v>
      </c>
      <c r="D35" s="16">
        <f t="shared" si="0"/>
        <v>0</v>
      </c>
    </row>
    <row r="36" spans="1:4" ht="12.75">
      <c r="A36" s="8" t="s">
        <v>22</v>
      </c>
      <c r="B36" s="15">
        <v>141029.47</v>
      </c>
      <c r="C36" s="14">
        <v>400329.36</v>
      </c>
      <c r="D36" s="16">
        <f t="shared" si="0"/>
        <v>-259299.88999999998</v>
      </c>
    </row>
    <row r="37" spans="1:4" ht="12.75">
      <c r="A37" s="12" t="s">
        <v>31</v>
      </c>
      <c r="B37" s="15">
        <v>127115.97</v>
      </c>
      <c r="C37" s="14">
        <v>76045.59</v>
      </c>
      <c r="D37" s="16">
        <f t="shared" si="0"/>
        <v>51070.380000000005</v>
      </c>
    </row>
    <row r="38" spans="1:5" ht="12.75">
      <c r="A38" s="6" t="s">
        <v>14</v>
      </c>
      <c r="B38" s="15">
        <v>68039.38</v>
      </c>
      <c r="C38" s="14">
        <v>74906.76</v>
      </c>
      <c r="D38" s="16">
        <f t="shared" si="0"/>
        <v>-6867.37999999999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2018-10-01T12:15:44Z</cp:lastPrinted>
  <dcterms:created xsi:type="dcterms:W3CDTF">2010-11-16T06:41:35Z</dcterms:created>
  <dcterms:modified xsi:type="dcterms:W3CDTF">2018-10-05T05:15:30Z</dcterms:modified>
  <cp:category/>
  <cp:version/>
  <cp:contentType/>
  <cp:contentStatus/>
</cp:coreProperties>
</file>