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20" windowWidth="14940" windowHeight="8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<sst xmlns="http://schemas.openxmlformats.org/spreadsheetml/2006/main" count="37" uniqueCount="36">
  <si>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Анализ</t>
  </si>
  <si>
    <t xml:space="preserve">                                                     периодом прошлого года</t>
  </si>
  <si>
    <t xml:space="preserve">                   Наименование</t>
  </si>
  <si>
    <t xml:space="preserve">                   доходов</t>
  </si>
  <si>
    <t>Отклонение</t>
  </si>
  <si>
    <t xml:space="preserve">    (+ , -)</t>
  </si>
  <si>
    <t xml:space="preserve">   всего</t>
  </si>
  <si>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</si>
  <si>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</si>
  <si>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</si>
  <si>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</si>
  <si>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</si>
  <si>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Доходы от продажи земельных участков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</si>
  <si>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</si>
  <si>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</si>
  <si>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</si>
  <si>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</si>
  <si>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</si>
  <si>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</si>
  <si>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Доходы от реализации квартир</t>
  </si>
  <si>
    <t>Доходы, поступающие в порядке возм расходов</t>
  </si>
  <si>
    <t>Прочие доходы от компенсации затрат государств</t>
  </si>
  <si>
    <t>Денежные взыскания(штрафы)</t>
  </si>
  <si>
    <t>Налоговые и неналоговые  доходы</t>
  </si>
  <si>
    <t>Доходы от уплаты акцизов</t>
  </si>
  <si>
    <t>Арендная плата за землю - всего</t>
  </si>
  <si>
    <t>Арендная плата до разграничения</t>
  </si>
  <si>
    <t>Арендная плата после разграничения</t>
  </si>
  <si>
    <t>с физических лиц</t>
  </si>
  <si>
    <t>с организаций</t>
  </si>
  <si>
    <t>Плата за увелич. стоим. зем. участков</t>
  </si>
  <si>
    <t xml:space="preserve"> </t>
  </si>
  <si>
    <t>2018г</t>
  </si>
  <si>
    <t>2019г</t>
  </si>
  <si>
    <t>Факт на 01.02.</t>
  </si>
  <si>
    <t xml:space="preserve">        исполнения доходов бюджета города на 01.02.2019 г. в сравнении с соответствующим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</si>
</sst>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5" xfId="0" applyFont="1" applyBorder="1" applyAlignment="1">
      <alignment horizontal="left"/>
    </xf>
    <xf numFmtId="4" fontId="1" fillId="0" borderId="15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0" fillId="33" borderId="15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zoomScalePageLayoutView="0" workbookViewId="0" topLeftCell="A1">
      <selection activeCell="C39" sqref="C39"/>
    </sheetView>
  </sheetViews>
  <sheetFormatPr defaultColWidth="9.00390625" defaultRowHeight="12.75"/>
  <cols>
    <col min="1" max="1" width="44.875" style="0" customWidth="1"/>
    <col min="2" max="2" width="13.75390625" style="0" customWidth="1"/>
    <col min="3" max="3" width="14.75390625" style="0" customWidth="1"/>
    <col min="4" max="4" width="14.125" style="0" customWidth="1"/>
  </cols>
  <sheetData>
    <row r="2" ht="12.75">
      <c r="B2" t="s">
        <v>0</v>
      </c>
    </row>
    <row r="3" ht="12.75">
      <c r="A3" t="s">
        <v>35</v>
      </c>
    </row>
    <row r="4" ht="12.75">
      <c r="A4" t="s">
        <v>1</v>
      </c>
    </row>
    <row r="6" spans="1:4" ht="12" customHeight="1">
      <c r="A6" s="1"/>
      <c r="B6" s="1"/>
      <c r="C6" s="1"/>
      <c r="D6" s="1"/>
    </row>
    <row r="7" spans="1:4" ht="12.75" hidden="1">
      <c r="A7" s="2"/>
      <c r="B7" s="2"/>
      <c r="C7" s="2"/>
      <c r="D7" s="2"/>
    </row>
    <row r="8" spans="1:4" ht="12.75" hidden="1">
      <c r="A8" s="2"/>
      <c r="B8" s="2"/>
      <c r="C8" s="2"/>
      <c r="D8" s="2"/>
    </row>
    <row r="9" spans="1:4" ht="12.75" hidden="1">
      <c r="A9" s="2"/>
      <c r="B9" s="2"/>
      <c r="C9" s="3"/>
      <c r="D9" s="2"/>
    </row>
    <row r="10" spans="1:4" ht="12.75">
      <c r="A10" s="2" t="s">
        <v>2</v>
      </c>
      <c r="B10" s="3" t="s">
        <v>34</v>
      </c>
      <c r="C10" s="3" t="s">
        <v>34</v>
      </c>
      <c r="D10" s="2" t="s">
        <v>4</v>
      </c>
    </row>
    <row r="11" spans="1:4" ht="12.75">
      <c r="A11" s="2" t="s">
        <v>3</v>
      </c>
      <c r="B11" s="3" t="s">
        <v>33</v>
      </c>
      <c r="C11" s="3" t="s">
        <v>32</v>
      </c>
      <c r="D11" s="2" t="s">
        <v>5</v>
      </c>
    </row>
    <row r="12" spans="1:4" ht="13.5" customHeight="1">
      <c r="A12" s="2"/>
      <c r="B12" s="2"/>
      <c r="C12" s="3"/>
      <c r="D12" s="2" t="s">
        <v>6</v>
      </c>
    </row>
    <row r="13" spans="1:4" ht="12.75">
      <c r="A13" s="5"/>
      <c r="B13" s="5"/>
      <c r="C13" s="4"/>
      <c r="D13" s="2"/>
    </row>
    <row r="14" spans="1:4" ht="12.75">
      <c r="A14" s="6">
        <v>1</v>
      </c>
      <c r="B14" s="6">
        <v>2</v>
      </c>
      <c r="C14" s="6">
        <v>3</v>
      </c>
      <c r="D14" s="6">
        <v>4</v>
      </c>
    </row>
    <row r="15" spans="1:4" ht="12.75">
      <c r="A15" s="10" t="s">
        <v>23</v>
      </c>
      <c r="B15" s="14">
        <f>B16+B17+B18+B19+B20+B23+B24+B27+B28+B29+B30+B31+B32+B33+B34+B35+B36+B37+B38</f>
        <v>3675769.9000000004</v>
      </c>
      <c r="C15" s="12">
        <f>C16+C17+C18+C19+C20+C23+C24+C27+C28+C29+C30+C31+C32+C33+C34+C35+C36+C37+C38</f>
        <v>4045257.1100000003</v>
      </c>
      <c r="D15" s="11">
        <f>B15:B38-C15:C38</f>
        <v>-369487.20999999996</v>
      </c>
    </row>
    <row r="16" spans="1:4" ht="12.75">
      <c r="A16" s="1" t="s">
        <v>7</v>
      </c>
      <c r="B16" s="15">
        <v>902827.37</v>
      </c>
      <c r="C16" s="15">
        <v>812621.13</v>
      </c>
      <c r="D16" s="11">
        <f aca="true" t="shared" si="0" ref="D16:D38">B16:B39-C16:C39</f>
        <v>90206.23999999999</v>
      </c>
    </row>
    <row r="17" spans="1:4" ht="12.75">
      <c r="A17" s="1" t="s">
        <v>24</v>
      </c>
      <c r="B17" s="15">
        <v>303397.14</v>
      </c>
      <c r="C17" s="15">
        <v>217152.43</v>
      </c>
      <c r="D17" s="11">
        <f t="shared" si="0"/>
        <v>86244.71000000002</v>
      </c>
    </row>
    <row r="18" spans="1:4" ht="12.75">
      <c r="A18" s="1" t="s">
        <v>16</v>
      </c>
      <c r="B18" s="15">
        <v>0</v>
      </c>
      <c r="C18" s="15">
        <v>0</v>
      </c>
      <c r="D18" s="11">
        <f t="shared" si="0"/>
        <v>0</v>
      </c>
    </row>
    <row r="19" spans="1:4" ht="12.75">
      <c r="A19" s="6" t="s">
        <v>8</v>
      </c>
      <c r="B19" s="15">
        <v>42208.14</v>
      </c>
      <c r="C19" s="15">
        <v>30872.4</v>
      </c>
      <c r="D19" s="11">
        <f t="shared" si="0"/>
        <v>11335.739999999998</v>
      </c>
    </row>
    <row r="20" spans="1:4" ht="12.75">
      <c r="A20" s="6" t="s">
        <v>18</v>
      </c>
      <c r="B20" s="15">
        <f>B21+B22</f>
        <v>661097.54</v>
      </c>
      <c r="C20" s="15">
        <f>C21+C22</f>
        <v>1607334.61</v>
      </c>
      <c r="D20" s="11">
        <f t="shared" si="0"/>
        <v>-946237.0700000001</v>
      </c>
    </row>
    <row r="21" spans="1:4" ht="12.75">
      <c r="A21" s="7" t="s">
        <v>28</v>
      </c>
      <c r="B21" s="15">
        <v>185084.54</v>
      </c>
      <c r="C21" s="15">
        <v>93065.28</v>
      </c>
      <c r="D21" s="11">
        <f t="shared" si="0"/>
        <v>92019.26000000001</v>
      </c>
    </row>
    <row r="22" spans="1:4" ht="12.75">
      <c r="A22" s="7" t="s">
        <v>29</v>
      </c>
      <c r="B22" s="15">
        <v>476013</v>
      </c>
      <c r="C22" s="15">
        <v>1514269.33</v>
      </c>
      <c r="D22" s="11">
        <f t="shared" si="0"/>
        <v>-1038256.3300000001</v>
      </c>
    </row>
    <row r="23" spans="1:4" ht="12.75">
      <c r="A23" s="6" t="s">
        <v>15</v>
      </c>
      <c r="B23" s="15">
        <v>0</v>
      </c>
      <c r="C23" s="15">
        <v>0</v>
      </c>
      <c r="D23" s="11">
        <f t="shared" si="0"/>
        <v>0</v>
      </c>
    </row>
    <row r="24" spans="1:4" ht="12.75">
      <c r="A24" s="6" t="s">
        <v>25</v>
      </c>
      <c r="B24" s="15">
        <f>B25+B26</f>
        <v>244914.16</v>
      </c>
      <c r="C24" s="15">
        <f>C25+C26</f>
        <v>129377.03</v>
      </c>
      <c r="D24" s="11">
        <f t="shared" si="0"/>
        <v>115537.13</v>
      </c>
    </row>
    <row r="25" spans="1:4" ht="12.75">
      <c r="A25" s="7" t="s">
        <v>26</v>
      </c>
      <c r="B25" s="15">
        <v>157145.88</v>
      </c>
      <c r="C25" s="15">
        <v>53408.62</v>
      </c>
      <c r="D25" s="11">
        <f t="shared" si="0"/>
        <v>103737.26000000001</v>
      </c>
    </row>
    <row r="26" spans="1:4" ht="12.75">
      <c r="A26" s="7" t="s">
        <v>27</v>
      </c>
      <c r="B26" s="15">
        <v>87768.28</v>
      </c>
      <c r="C26" s="15">
        <v>75968.41</v>
      </c>
      <c r="D26" s="11">
        <f t="shared" si="0"/>
        <v>11799.869999999995</v>
      </c>
    </row>
    <row r="27" spans="1:4" ht="12.75">
      <c r="A27" s="6" t="s">
        <v>9</v>
      </c>
      <c r="B27" s="15">
        <v>278834.76</v>
      </c>
      <c r="C27" s="15">
        <v>287214.57</v>
      </c>
      <c r="D27" s="11">
        <f t="shared" si="0"/>
        <v>-8379.809999999998</v>
      </c>
    </row>
    <row r="28" spans="1:5" ht="12.75">
      <c r="A28" s="6" t="s">
        <v>17</v>
      </c>
      <c r="B28" s="15">
        <v>0</v>
      </c>
      <c r="C28" s="15">
        <v>0</v>
      </c>
      <c r="D28" s="11">
        <f t="shared" si="0"/>
        <v>0</v>
      </c>
      <c r="E28" t="s">
        <v>31</v>
      </c>
    </row>
    <row r="29" spans="1:4" ht="12.75">
      <c r="A29" s="6" t="s">
        <v>10</v>
      </c>
      <c r="B29" s="15">
        <v>387599.51</v>
      </c>
      <c r="C29" s="15">
        <v>393772.78</v>
      </c>
      <c r="D29" s="11">
        <f t="shared" si="0"/>
        <v>-6173.270000000019</v>
      </c>
    </row>
    <row r="30" spans="1:4" ht="12.75">
      <c r="A30" s="6" t="s">
        <v>20</v>
      </c>
      <c r="B30" s="15">
        <v>0</v>
      </c>
      <c r="C30" s="15">
        <v>0</v>
      </c>
      <c r="D30" s="11">
        <f t="shared" si="0"/>
        <v>0</v>
      </c>
    </row>
    <row r="31" spans="1:4" ht="12.75">
      <c r="A31" s="6" t="s">
        <v>21</v>
      </c>
      <c r="B31" s="15">
        <v>7793.68</v>
      </c>
      <c r="C31" s="15">
        <v>18559.68</v>
      </c>
      <c r="D31" s="11">
        <f t="shared" si="0"/>
        <v>-10766</v>
      </c>
    </row>
    <row r="32" spans="1:4" ht="12.75">
      <c r="A32" s="6" t="s">
        <v>19</v>
      </c>
      <c r="B32" s="15">
        <v>0</v>
      </c>
      <c r="C32" s="15">
        <v>0</v>
      </c>
      <c r="D32" s="11">
        <f t="shared" si="0"/>
        <v>0</v>
      </c>
    </row>
    <row r="33" spans="1:4" ht="12.75">
      <c r="A33" s="6" t="s">
        <v>11</v>
      </c>
      <c r="B33" s="15">
        <v>381586.67</v>
      </c>
      <c r="C33" s="15">
        <v>527252.48</v>
      </c>
      <c r="D33" s="11">
        <f t="shared" si="0"/>
        <v>-145665.81</v>
      </c>
    </row>
    <row r="34" spans="1:4" ht="12.75">
      <c r="A34" s="6" t="s">
        <v>12</v>
      </c>
      <c r="B34" s="15">
        <v>348250</v>
      </c>
      <c r="C34" s="15">
        <v>11200</v>
      </c>
      <c r="D34" s="11">
        <f t="shared" si="0"/>
        <v>337050</v>
      </c>
    </row>
    <row r="35" spans="1:4" ht="12.75">
      <c r="A35" s="2" t="s">
        <v>13</v>
      </c>
      <c r="B35" s="15">
        <v>0</v>
      </c>
      <c r="C35" s="15">
        <v>0</v>
      </c>
      <c r="D35" s="11">
        <f t="shared" si="0"/>
        <v>0</v>
      </c>
    </row>
    <row r="36" spans="1:4" ht="12.75">
      <c r="A36" s="8" t="s">
        <v>22</v>
      </c>
      <c r="B36" s="15">
        <v>5026.6</v>
      </c>
      <c r="C36" s="15">
        <v>9900</v>
      </c>
      <c r="D36" s="11">
        <f t="shared" si="0"/>
        <v>-4873.4</v>
      </c>
    </row>
    <row r="37" spans="1:4" ht="12.75">
      <c r="A37" s="13" t="s">
        <v>30</v>
      </c>
      <c r="B37" s="15">
        <v>0</v>
      </c>
      <c r="C37" s="15">
        <v>0</v>
      </c>
      <c r="D37" s="11">
        <f t="shared" si="0"/>
        <v>0</v>
      </c>
    </row>
    <row r="38" spans="1:5" ht="12.75">
      <c r="A38" s="6" t="s">
        <v>14</v>
      </c>
      <c r="B38" s="15">
        <v>112234.33</v>
      </c>
      <c r="C38" s="15">
        <v>0</v>
      </c>
      <c r="D38" s="11">
        <f t="shared" si="0"/>
        <v>112234.33</v>
      </c>
      <c r="E38" s="9"/>
    </row>
    <row r="39" spans="2:4" ht="12.75">
      <c r="B39" s="9"/>
      <c r="C39" s="9"/>
      <c r="D39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Юлия В. Розанова</cp:lastModifiedBy>
  <cp:lastPrinted>2019-02-05T10:30:36Z</cp:lastPrinted>
  <dcterms:created xsi:type="dcterms:W3CDTF">2010-11-16T06:41:35Z</dcterms:created>
  <dcterms:modified xsi:type="dcterms:W3CDTF">2019-02-05T10:30:41Z</dcterms:modified>
  <cp:category/>
  <cp:version/>
  <cp:contentType/>
  <cp:contentStatus/>
</cp:coreProperties>
</file>