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<sst xmlns="http://schemas.openxmlformats.org/spreadsheetml/2006/main" count="38" uniqueCount="37">
  <si>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</si>
  <si>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</si>
  <si>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</si>
  <si>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</si>
  <si>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</si>
  <si>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</si>
  <si>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</si>
  <si>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</si>
  <si>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</si>
  <si>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</si>
  <si>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</si>
  <si>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</si>
  <si>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</si>
  <si>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</si>
  <si>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</si>
  <si>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</si>
  <si>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</si>
  <si>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</si>
  <si>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</si>
  <si>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</si>
  <si>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</si>
  <si>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</si>
  <si>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</si>
  <si>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</si>
  <si>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</si>
  <si>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</si>
  <si>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</si>
  <si>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</si>
  <si>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</si>
  <si>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</si>
  <si>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</si>
  <si>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</si>
  <si>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2019г</t>
  </si>
  <si>
    <t>2020г</t>
  </si>
  <si>
    <t>Транспортный налог</t>
  </si>
  <si>
    <t xml:space="preserve">        исполнения доходов бюджета города на 01.03.2020 г. в сравнении с соответствующим </t>
  </si>
  <si>
    <t>Факт на 01.03.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</si>
</sst>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B16+B17+B18+B19+B20+B23+B24+B25+B28+B29+B30+B31+B32+B33+B34+B35+B36+B37+B38+B39</f>
        <v>9565404.540000001</v>
      </c>
      <c r="C15" s="13">
        <f>C16+C17+C18+C19+C20+C23+C24+C25+C28+C29+C30+C31+C32+C33+C34+C35+C36+C37+C38+C39</f>
        <v>10261546.33</v>
      </c>
      <c r="D15" s="11">
        <f aca="true" t="shared" si="0" ref="D15:D23">B15:B39-C15:C39</f>
        <v>-696141.7899999991</v>
      </c>
    </row>
    <row r="16" spans="1:4" ht="12.75">
      <c r="A16" s="1" t="s">
        <v>7</v>
      </c>
      <c r="B16" s="14">
        <v>3002458.46</v>
      </c>
      <c r="C16" s="14">
        <v>2743761.97</v>
      </c>
      <c r="D16" s="11">
        <f t="shared" si="0"/>
        <v>258696.48999999976</v>
      </c>
    </row>
    <row r="17" spans="1:4" ht="12.75">
      <c r="A17" s="1" t="s">
        <v>24</v>
      </c>
      <c r="B17" s="14">
        <v>563003.94</v>
      </c>
      <c r="C17" s="14">
        <v>543042.96</v>
      </c>
      <c r="D17" s="11">
        <f t="shared" si="0"/>
        <v>19960.97999999998</v>
      </c>
    </row>
    <row r="18" spans="1:4" ht="12.75">
      <c r="A18" s="1" t="s">
        <v>16</v>
      </c>
      <c r="B18" s="14">
        <v>0</v>
      </c>
      <c r="C18" s="14">
        <v>0</v>
      </c>
      <c r="D18" s="11">
        <f t="shared" si="0"/>
        <v>0</v>
      </c>
    </row>
    <row r="19" spans="1:4" ht="12.75">
      <c r="A19" s="6" t="s">
        <v>8</v>
      </c>
      <c r="B19" s="14">
        <v>106435.81</v>
      </c>
      <c r="C19" s="14">
        <v>144275.68</v>
      </c>
      <c r="D19" s="11">
        <f t="shared" si="0"/>
        <v>-37839.869999999995</v>
      </c>
    </row>
    <row r="20" spans="1:4" ht="12.75">
      <c r="A20" s="6" t="s">
        <v>18</v>
      </c>
      <c r="B20" s="14">
        <f>B21+B22</f>
        <v>3145604.61</v>
      </c>
      <c r="C20" s="14">
        <f>C21+C22</f>
        <v>3187297.7199999997</v>
      </c>
      <c r="D20" s="11">
        <f t="shared" si="0"/>
        <v>-41693.10999999987</v>
      </c>
    </row>
    <row r="21" spans="1:4" ht="12.75">
      <c r="A21" s="7" t="s">
        <v>28</v>
      </c>
      <c r="B21" s="14">
        <v>328440.15</v>
      </c>
      <c r="C21" s="14">
        <v>452877.3</v>
      </c>
      <c r="D21" s="11">
        <f t="shared" si="0"/>
        <v>-124437.14999999997</v>
      </c>
    </row>
    <row r="22" spans="1:4" ht="12.75">
      <c r="A22" s="7" t="s">
        <v>29</v>
      </c>
      <c r="B22" s="14">
        <v>2817164.46</v>
      </c>
      <c r="C22" s="14">
        <v>2734420.42</v>
      </c>
      <c r="D22" s="11">
        <f t="shared" si="0"/>
        <v>82744.04000000004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34</v>
      </c>
      <c r="B24" s="14">
        <v>96872.58</v>
      </c>
      <c r="C24" s="14">
        <v>0</v>
      </c>
      <c r="D24" s="11">
        <f>B24-C24</f>
        <v>96872.58</v>
      </c>
    </row>
    <row r="25" spans="1:4" ht="12.75">
      <c r="A25" s="6" t="s">
        <v>25</v>
      </c>
      <c r="B25" s="14">
        <f>B26+B27</f>
        <v>-148545.49000000005</v>
      </c>
      <c r="C25" s="14">
        <f>C26+C27</f>
        <v>950669.49</v>
      </c>
      <c r="D25" s="11">
        <f aca="true" t="shared" si="1" ref="D25:D39">B25:B48-C25:C48</f>
        <v>-1099214.98</v>
      </c>
    </row>
    <row r="26" spans="1:4" ht="12.75">
      <c r="A26" s="7" t="s">
        <v>26</v>
      </c>
      <c r="B26" s="14">
        <v>314722.54</v>
      </c>
      <c r="C26" s="14">
        <v>513850.59</v>
      </c>
      <c r="D26" s="11">
        <f t="shared" si="1"/>
        <v>-199128.05000000005</v>
      </c>
    </row>
    <row r="27" spans="1:4" ht="12.75">
      <c r="A27" s="7" t="s">
        <v>27</v>
      </c>
      <c r="B27" s="14">
        <v>-463268.03</v>
      </c>
      <c r="C27" s="14">
        <v>436818.9</v>
      </c>
      <c r="D27" s="11">
        <f t="shared" si="1"/>
        <v>-900086.93</v>
      </c>
    </row>
    <row r="28" spans="1:4" ht="12.75">
      <c r="A28" s="6" t="s">
        <v>9</v>
      </c>
      <c r="B28" s="14">
        <v>629643.59</v>
      </c>
      <c r="C28" s="14">
        <v>596753.83</v>
      </c>
      <c r="D28" s="11">
        <f t="shared" si="1"/>
        <v>32889.76000000001</v>
      </c>
    </row>
    <row r="29" spans="1:5" ht="12.75">
      <c r="A29" s="6" t="s">
        <v>17</v>
      </c>
      <c r="B29" s="14">
        <v>0</v>
      </c>
      <c r="C29" s="14">
        <v>0</v>
      </c>
      <c r="D29" s="11">
        <f t="shared" si="1"/>
        <v>0</v>
      </c>
      <c r="E29" t="s">
        <v>31</v>
      </c>
    </row>
    <row r="30" spans="1:4" ht="12.75">
      <c r="A30" s="6" t="s">
        <v>10</v>
      </c>
      <c r="B30" s="14">
        <v>754231.52</v>
      </c>
      <c r="C30" s="14">
        <v>808762.91</v>
      </c>
      <c r="D30" s="11">
        <f t="shared" si="1"/>
        <v>-54531.390000000014</v>
      </c>
    </row>
    <row r="31" spans="1:4" ht="12.75">
      <c r="A31" s="6" t="s">
        <v>20</v>
      </c>
      <c r="B31" s="14">
        <v>25012.69</v>
      </c>
      <c r="C31" s="14">
        <v>0</v>
      </c>
      <c r="D31" s="11">
        <f t="shared" si="1"/>
        <v>25012.69</v>
      </c>
    </row>
    <row r="32" spans="1:4" ht="12.75">
      <c r="A32" s="6" t="s">
        <v>21</v>
      </c>
      <c r="B32" s="14">
        <v>552577.61</v>
      </c>
      <c r="C32" s="14">
        <v>17340.4</v>
      </c>
      <c r="D32" s="11">
        <f t="shared" si="1"/>
        <v>535237.21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1"/>
        <v>0</v>
      </c>
    </row>
    <row r="34" spans="1:4" ht="12.75">
      <c r="A34" s="6" t="s">
        <v>11</v>
      </c>
      <c r="B34" s="14">
        <v>543937</v>
      </c>
      <c r="C34" s="14">
        <v>699164.95</v>
      </c>
      <c r="D34" s="11">
        <f t="shared" si="1"/>
        <v>-155227.94999999995</v>
      </c>
    </row>
    <row r="35" spans="1:4" ht="12.75">
      <c r="A35" s="6" t="s">
        <v>12</v>
      </c>
      <c r="B35" s="14">
        <v>271241.01</v>
      </c>
      <c r="C35" s="14">
        <v>478599.93</v>
      </c>
      <c r="D35" s="11">
        <f t="shared" si="1"/>
        <v>-207358.91999999998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1"/>
        <v>0</v>
      </c>
    </row>
    <row r="37" spans="1:4" ht="12.75">
      <c r="A37" s="8" t="s">
        <v>22</v>
      </c>
      <c r="B37" s="14">
        <v>6000</v>
      </c>
      <c r="C37" s="14">
        <v>60426.6</v>
      </c>
      <c r="D37" s="11">
        <f t="shared" si="1"/>
        <v>-54426.6</v>
      </c>
    </row>
    <row r="38" spans="1:4" ht="12.75">
      <c r="A38" s="12" t="s">
        <v>30</v>
      </c>
      <c r="B38" s="14">
        <v>16931.21</v>
      </c>
      <c r="C38" s="14">
        <v>26364.73</v>
      </c>
      <c r="D38" s="11">
        <f t="shared" si="1"/>
        <v>-9433.52</v>
      </c>
    </row>
    <row r="39" spans="1:5" ht="12.75">
      <c r="A39" s="6" t="s">
        <v>14</v>
      </c>
      <c r="B39" s="14">
        <v>0</v>
      </c>
      <c r="C39" s="14">
        <v>5085.16</v>
      </c>
      <c r="D39" s="11">
        <f t="shared" si="1"/>
        <v>-5085.16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2020-03-03T06:04:31Z</cp:lastPrinted>
  <dcterms:created xsi:type="dcterms:W3CDTF">2010-11-16T06:41:35Z</dcterms:created>
  <dcterms:modified xsi:type="dcterms:W3CDTF">2020-03-03T10:14:34Z</dcterms:modified>
  <cp:category/>
  <cp:version/>
  <cp:contentType/>
  <cp:contentStatus/>
</cp:coreProperties>
</file>