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60" windowWidth="14940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<sst xmlns="http://schemas.openxmlformats.org/spreadsheetml/2006/main" count="39" uniqueCount="38">
  <si>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</si>
  <si>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</si>
  <si>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</si>
  <si>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</si>
  <si>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</si>
  <si>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</si>
  <si>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</si>
  <si>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</si>
  <si>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</si>
  <si>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</si>
  <si>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</si>
  <si>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</si>
  <si>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</si>
  <si>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</si>
  <si>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</si>
  <si>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</si>
  <si>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</si>
  <si>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</si>
  <si>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</si>
  <si>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</si>
  <si>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</si>
  <si>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</si>
  <si>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</si>
  <si>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</si>
  <si>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</si>
  <si>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</si>
  <si>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</si>
  <si>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</si>
  <si>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</si>
  <si>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</si>
  <si>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</si>
  <si>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</si>
  <si>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</si>
  <si>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</si>
  <si>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</si>
  <si>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>Перечисление (возврат) из бюджета</t>
  </si>
  <si>
    <t xml:space="preserve">        исполнения доходов бюджета города на 01.10.2021 г. в сравнении с соответствующим </t>
  </si>
  <si>
    <t>Факт на 01.10.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</si>
</sst>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1">
      <selection activeCell="E16" sqref="E16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36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37</v>
      </c>
      <c r="C10" s="3" t="s">
        <v>37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B16+B17+B18+B20+B22+B25+B26+B29+B30+B31+B32+B33+B34+B35+B36+B37+B38+B39+B40+B19+B21</f>
        <v>56615445.580000006</v>
      </c>
      <c r="C15" s="13">
        <f>C16+C17+C18+C19+C20+C22+C26+C29+C30+C31+C32+C33+C34+C35+C36+C37+C38+C39+C40</f>
        <v>54743414.480000004</v>
      </c>
      <c r="D15" s="11">
        <f>B15:B40-C15:C40</f>
        <v>1872031.1000000015</v>
      </c>
    </row>
    <row r="16" spans="1:4" ht="12.75">
      <c r="A16" s="1" t="s">
        <v>7</v>
      </c>
      <c r="B16" s="14">
        <v>17959459.94</v>
      </c>
      <c r="C16" s="14">
        <v>16794311.92</v>
      </c>
      <c r="D16" s="11">
        <f>B16:B41-C16:C41</f>
        <v>1165148.0199999996</v>
      </c>
    </row>
    <row r="17" spans="1:4" ht="12.75">
      <c r="A17" s="1" t="s">
        <v>24</v>
      </c>
      <c r="B17" s="14">
        <v>2796456.88</v>
      </c>
      <c r="C17" s="14">
        <v>2514292.49</v>
      </c>
      <c r="D17" s="11">
        <f>B17:B42-C17:C42</f>
        <v>282164.38999999966</v>
      </c>
    </row>
    <row r="18" spans="1:4" ht="12.75">
      <c r="A18" s="1" t="s">
        <v>16</v>
      </c>
      <c r="B18" s="14">
        <v>0</v>
      </c>
      <c r="C18" s="14">
        <v>0</v>
      </c>
      <c r="D18" s="11">
        <f>B18:B43-C18:C43</f>
        <v>0</v>
      </c>
    </row>
    <row r="19" spans="1:4" ht="12.75">
      <c r="A19" s="1" t="s">
        <v>34</v>
      </c>
      <c r="B19" s="14">
        <v>1500800.46</v>
      </c>
      <c r="C19" s="14">
        <v>1357319.76</v>
      </c>
      <c r="D19" s="11">
        <f>B19:B44-C19:C44</f>
        <v>143480.69999999995</v>
      </c>
    </row>
    <row r="20" spans="1:4" ht="12.75">
      <c r="A20" s="6" t="s">
        <v>8</v>
      </c>
      <c r="B20" s="14">
        <v>535685.42</v>
      </c>
      <c r="C20" s="14">
        <v>413257.87</v>
      </c>
      <c r="D20" s="11">
        <f>B20:B44-C20:C44</f>
        <v>122427.55000000005</v>
      </c>
    </row>
    <row r="21" spans="1:4" ht="12.75">
      <c r="A21" s="6" t="s">
        <v>35</v>
      </c>
      <c r="B21" s="14">
        <v>0</v>
      </c>
      <c r="C21" s="14">
        <v>0</v>
      </c>
      <c r="D21" s="11">
        <f>B21:B45-C21:C45</f>
        <v>0</v>
      </c>
    </row>
    <row r="22" spans="1:4" ht="12.75">
      <c r="A22" s="6" t="s">
        <v>18</v>
      </c>
      <c r="B22" s="14">
        <f>B23+B24</f>
        <v>11707836.26</v>
      </c>
      <c r="C22" s="14">
        <f>C23+C24+C25</f>
        <v>12563272.12</v>
      </c>
      <c r="D22" s="11">
        <f aca="true" t="shared" si="0" ref="D22:D40">B22:B45-C22:C45</f>
        <v>-855435.8599999994</v>
      </c>
    </row>
    <row r="23" spans="1:4" ht="12.75">
      <c r="A23" s="7" t="s">
        <v>28</v>
      </c>
      <c r="B23" s="14">
        <v>448306.89</v>
      </c>
      <c r="C23" s="14">
        <v>391829.02</v>
      </c>
      <c r="D23" s="11">
        <f t="shared" si="0"/>
        <v>56477.869999999995</v>
      </c>
    </row>
    <row r="24" spans="1:4" ht="12.75">
      <c r="A24" s="7" t="s">
        <v>29</v>
      </c>
      <c r="B24" s="14">
        <v>11259529.37</v>
      </c>
      <c r="C24" s="14">
        <v>12171442.41</v>
      </c>
      <c r="D24" s="11">
        <f t="shared" si="0"/>
        <v>-911913.040000001</v>
      </c>
    </row>
    <row r="25" spans="1:4" ht="12.75">
      <c r="A25" s="6" t="s">
        <v>15</v>
      </c>
      <c r="B25" s="14">
        <v>-2138.2</v>
      </c>
      <c r="C25" s="14">
        <v>0.69</v>
      </c>
      <c r="D25" s="11">
        <f t="shared" si="0"/>
        <v>-2138.89</v>
      </c>
    </row>
    <row r="26" spans="1:4" ht="12.75">
      <c r="A26" s="6" t="s">
        <v>25</v>
      </c>
      <c r="B26" s="14">
        <f>B27+B28</f>
        <v>6520041.7</v>
      </c>
      <c r="C26" s="14">
        <f>C27+C28</f>
        <v>6335971.369999999</v>
      </c>
      <c r="D26" s="11">
        <f t="shared" si="0"/>
        <v>184070.330000001</v>
      </c>
    </row>
    <row r="27" spans="1:4" ht="12.75">
      <c r="A27" s="7" t="s">
        <v>26</v>
      </c>
      <c r="B27" s="14">
        <v>2907788.73</v>
      </c>
      <c r="C27" s="14">
        <v>3575872.34</v>
      </c>
      <c r="D27" s="11">
        <f t="shared" si="0"/>
        <v>-668083.6099999999</v>
      </c>
    </row>
    <row r="28" spans="1:4" ht="12.75">
      <c r="A28" s="7" t="s">
        <v>27</v>
      </c>
      <c r="B28" s="14">
        <v>3612252.97</v>
      </c>
      <c r="C28" s="14">
        <v>2760099.03</v>
      </c>
      <c r="D28" s="11">
        <f t="shared" si="0"/>
        <v>852153.9400000004</v>
      </c>
    </row>
    <row r="29" spans="1:4" ht="12.75">
      <c r="A29" s="6" t="s">
        <v>9</v>
      </c>
      <c r="B29" s="14">
        <v>3228084.05</v>
      </c>
      <c r="C29" s="14">
        <v>3365518.98</v>
      </c>
      <c r="D29" s="11">
        <f t="shared" si="0"/>
        <v>-137434.93000000017</v>
      </c>
    </row>
    <row r="30" spans="1:5" ht="12.75">
      <c r="A30" s="6" t="s">
        <v>17</v>
      </c>
      <c r="B30" s="14">
        <v>211579.99</v>
      </c>
      <c r="C30" s="14">
        <v>102706.53</v>
      </c>
      <c r="D30" s="11">
        <f t="shared" si="0"/>
        <v>108873.45999999999</v>
      </c>
      <c r="E30" t="s">
        <v>31</v>
      </c>
    </row>
    <row r="31" spans="1:4" ht="12.75">
      <c r="A31" s="6" t="s">
        <v>10</v>
      </c>
      <c r="B31" s="14">
        <v>3846561.03</v>
      </c>
      <c r="C31" s="14">
        <v>4060425.45</v>
      </c>
      <c r="D31" s="11">
        <f t="shared" si="0"/>
        <v>-213864.4200000004</v>
      </c>
    </row>
    <row r="32" spans="1:4" ht="12.75">
      <c r="A32" s="6" t="s">
        <v>20</v>
      </c>
      <c r="B32" s="14">
        <v>83846.49</v>
      </c>
      <c r="C32" s="14">
        <v>54556.21</v>
      </c>
      <c r="D32" s="11">
        <f t="shared" si="0"/>
        <v>29290.280000000006</v>
      </c>
    </row>
    <row r="33" spans="1:4" ht="12.75">
      <c r="A33" s="6" t="s">
        <v>21</v>
      </c>
      <c r="B33" s="14">
        <v>395627.01</v>
      </c>
      <c r="C33" s="14">
        <v>1122956.61</v>
      </c>
      <c r="D33" s="11">
        <f t="shared" si="0"/>
        <v>-727329.6000000001</v>
      </c>
    </row>
    <row r="34" spans="1:4" ht="12.75">
      <c r="A34" s="6" t="s">
        <v>19</v>
      </c>
      <c r="B34" s="14">
        <v>0</v>
      </c>
      <c r="C34" s="14">
        <v>0</v>
      </c>
      <c r="D34" s="11">
        <f t="shared" si="0"/>
        <v>0</v>
      </c>
    </row>
    <row r="35" spans="1:4" ht="12.75">
      <c r="A35" s="6" t="s">
        <v>11</v>
      </c>
      <c r="B35" s="14">
        <v>3571870.86</v>
      </c>
      <c r="C35" s="14">
        <v>4124727.55</v>
      </c>
      <c r="D35" s="11">
        <f t="shared" si="0"/>
        <v>-552856.69</v>
      </c>
    </row>
    <row r="36" spans="1:4" ht="12.75">
      <c r="A36" s="6" t="s">
        <v>12</v>
      </c>
      <c r="B36" s="14">
        <v>3566829.49</v>
      </c>
      <c r="C36" s="14">
        <v>1640941.42</v>
      </c>
      <c r="D36" s="11">
        <f t="shared" si="0"/>
        <v>1925888.0700000003</v>
      </c>
    </row>
    <row r="37" spans="1:4" ht="12.75">
      <c r="A37" s="2" t="s">
        <v>13</v>
      </c>
      <c r="B37" s="14">
        <v>0</v>
      </c>
      <c r="C37" s="14">
        <v>0</v>
      </c>
      <c r="D37" s="11">
        <f t="shared" si="0"/>
        <v>0</v>
      </c>
    </row>
    <row r="38" spans="1:4" ht="12.75">
      <c r="A38" s="8" t="s">
        <v>22</v>
      </c>
      <c r="B38" s="14">
        <v>627549.92</v>
      </c>
      <c r="C38" s="14">
        <v>189216.52</v>
      </c>
      <c r="D38" s="11">
        <f t="shared" si="0"/>
        <v>438333.4</v>
      </c>
    </row>
    <row r="39" spans="1:4" ht="12.75">
      <c r="A39" s="12" t="s">
        <v>30</v>
      </c>
      <c r="B39" s="14">
        <v>64254.28</v>
      </c>
      <c r="C39" s="14">
        <v>103939.68</v>
      </c>
      <c r="D39" s="11">
        <f t="shared" si="0"/>
        <v>-39685.399999999994</v>
      </c>
    </row>
    <row r="40" spans="1:5" ht="12.75">
      <c r="A40" s="6" t="s">
        <v>14</v>
      </c>
      <c r="B40" s="14">
        <v>1100</v>
      </c>
      <c r="C40" s="14">
        <v>0</v>
      </c>
      <c r="D40" s="11">
        <f t="shared" si="0"/>
        <v>1100</v>
      </c>
      <c r="E40" s="9"/>
    </row>
    <row r="41" spans="2:4" ht="12.75">
      <c r="B41" s="9"/>
      <c r="C41" s="9"/>
      <c r="D4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2021-10-01T12:34:00Z</cp:lastPrinted>
  <dcterms:created xsi:type="dcterms:W3CDTF">2010-11-16T06:41:35Z</dcterms:created>
  <dcterms:modified xsi:type="dcterms:W3CDTF">2021-10-01T12:34:52Z</dcterms:modified>
  <cp:category/>
  <cp:version/>
  <cp:contentType/>
  <cp:contentStatus/>
</cp:coreProperties>
</file>