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80" windowWidth="1494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<sst xmlns="http://schemas.openxmlformats.org/spreadsheetml/2006/main" count="40" uniqueCount="38">
  <si>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</si>
  <si>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</si>
  <si>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</si>
  <si>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</si>
  <si>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</si>
  <si>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</si>
  <si>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</si>
  <si>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</si>
  <si>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</si>
  <si>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</si>
  <si>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</si>
  <si>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</si>
  <si>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</si>
  <si>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</si>
  <si>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</si>
  <si>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</si>
  <si>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</si>
  <si>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</si>
  <si>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</si>
  <si>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</si>
  <si>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</si>
  <si>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</si>
  <si>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</si>
  <si>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</si>
  <si>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</si>
  <si>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</si>
  <si>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</si>
  <si>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</si>
  <si>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</si>
  <si>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</si>
  <si>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</si>
  <si>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</si>
  <si>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2021г</t>
  </si>
  <si>
    <t>Транспортный налог</t>
  </si>
  <si>
    <t>2022г</t>
  </si>
  <si>
    <t xml:space="preserve">  </t>
  </si>
  <si>
    <t xml:space="preserve">        исполнения доходов бюджета города на 01.07.2022 г. в сравнении с соответствующим </t>
  </si>
  <si>
    <t>Факт на 01.07.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</si>
</sst>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0" xfId="0" applyAlignment="1">
      <alignment horizontal="justify"/>
    </xf>
    <xf numFmtId="16" fontId="0" fillId="0" borderId="0" xfId="0" applyNumberFormat="1" applyAlignment="1">
      <alignment/>
    </xf>
    <xf numFmtId="4" fontId="0" fillId="33" borderId="15" xfId="0" applyNumberFormat="1" applyFill="1" applyBorder="1" applyAlignment="1">
      <alignment/>
    </xf>
    <xf numFmtId="4" fontId="1" fillId="33" borderId="1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0">
      <selection activeCell="F17" sqref="F17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  <col min="6" max="6" width="37.25390625" style="0" customWidth="1"/>
    <col min="7" max="7" width="23.25390625" style="0" customWidth="1"/>
  </cols>
  <sheetData>
    <row r="2" spans="2:4" ht="12.75">
      <c r="B2" t="s">
        <v>0</v>
      </c>
      <c r="D2" s="16" t="s">
        <v>35</v>
      </c>
    </row>
    <row r="3" ht="12.75">
      <c r="A3" t="s">
        <v>36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37</v>
      </c>
      <c r="C10" s="3" t="s">
        <v>37</v>
      </c>
      <c r="D10" s="2" t="s">
        <v>4</v>
      </c>
    </row>
    <row r="11" spans="1:4" ht="12.75">
      <c r="A11" s="2" t="s">
        <v>3</v>
      </c>
      <c r="B11" s="3" t="s">
        <v>32</v>
      </c>
      <c r="C11" s="3" t="s">
        <v>34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4">
        <f>B16+B17+B18+B20+B21+B24+B25+B28+B29+B30+B31+B32+B33+B34+B35+B36+B37+B38+B39+B19</f>
        <v>38937721</v>
      </c>
      <c r="C15" s="12">
        <f>C16+C17+C18+C19+C20+C21+C25+C28+C29+C30+C31+C32+C33+C34+C35+C36+C37+C38+C39</f>
        <v>32523651.000000007</v>
      </c>
      <c r="D15" s="11">
        <f>D16+D17+D18+D19+D20+D21+D24+D25+D28+D29+D30+D31+D32+D33+D34+D35+D36+D37+D38+D39</f>
        <v>-6414071</v>
      </c>
    </row>
    <row r="16" spans="1:4" ht="12.75">
      <c r="A16" s="1" t="s">
        <v>7</v>
      </c>
      <c r="B16" s="17">
        <v>11333170.73</v>
      </c>
      <c r="C16" s="17">
        <v>12828604.58</v>
      </c>
      <c r="D16" s="18">
        <f aca="true" t="shared" si="0" ref="D16:D39">C16:C40-B16:B40</f>
        <v>1495433.8499999996</v>
      </c>
    </row>
    <row r="17" spans="1:4" ht="12.75">
      <c r="A17" s="1" t="s">
        <v>24</v>
      </c>
      <c r="B17" s="17">
        <v>1774114.48</v>
      </c>
      <c r="C17" s="17">
        <v>2191546.34</v>
      </c>
      <c r="D17" s="18">
        <f t="shared" si="0"/>
        <v>417431.85999999987</v>
      </c>
    </row>
    <row r="18" spans="1:4" ht="12.75">
      <c r="A18" s="1" t="s">
        <v>16</v>
      </c>
      <c r="B18" s="17">
        <v>0</v>
      </c>
      <c r="C18" s="17">
        <v>0</v>
      </c>
      <c r="D18" s="18">
        <f t="shared" si="0"/>
        <v>0</v>
      </c>
    </row>
    <row r="19" spans="1:4" ht="12.75">
      <c r="A19" s="1" t="s">
        <v>33</v>
      </c>
      <c r="B19" s="17">
        <v>992618.31</v>
      </c>
      <c r="C19" s="17">
        <v>1143648.53</v>
      </c>
      <c r="D19" s="18">
        <f t="shared" si="0"/>
        <v>151030.21999999997</v>
      </c>
    </row>
    <row r="20" spans="1:4" ht="12.75">
      <c r="A20" s="6" t="s">
        <v>8</v>
      </c>
      <c r="B20" s="17">
        <v>321112.77</v>
      </c>
      <c r="C20" s="17">
        <v>388962.59</v>
      </c>
      <c r="D20" s="18">
        <f t="shared" si="0"/>
        <v>67849.82</v>
      </c>
    </row>
    <row r="21" spans="1:4" ht="12.75">
      <c r="A21" s="6" t="s">
        <v>18</v>
      </c>
      <c r="B21" s="17">
        <f>B22+B23</f>
        <v>9327556.27</v>
      </c>
      <c r="C21" s="17">
        <f>C22+C23+C24</f>
        <v>5942836.21</v>
      </c>
      <c r="D21" s="18">
        <f t="shared" si="0"/>
        <v>-3384720.0599999996</v>
      </c>
    </row>
    <row r="22" spans="1:4" ht="12.75">
      <c r="A22" s="7" t="s">
        <v>28</v>
      </c>
      <c r="B22" s="17">
        <v>451554.2</v>
      </c>
      <c r="C22" s="17">
        <v>241552.7</v>
      </c>
      <c r="D22" s="18">
        <f t="shared" si="0"/>
        <v>-210001.5</v>
      </c>
    </row>
    <row r="23" spans="1:4" ht="12.75">
      <c r="A23" s="7" t="s">
        <v>29</v>
      </c>
      <c r="B23" s="17">
        <v>8876002.07</v>
      </c>
      <c r="C23" s="17">
        <v>5701284.51</v>
      </c>
      <c r="D23" s="18">
        <f t="shared" si="0"/>
        <v>-3174717.5600000005</v>
      </c>
    </row>
    <row r="24" spans="1:4" ht="12.75">
      <c r="A24" s="6" t="s">
        <v>15</v>
      </c>
      <c r="B24" s="17">
        <v>0</v>
      </c>
      <c r="C24" s="17">
        <v>-1</v>
      </c>
      <c r="D24" s="18">
        <f t="shared" si="0"/>
        <v>-1</v>
      </c>
    </row>
    <row r="25" spans="1:7" ht="12.75">
      <c r="A25" s="6" t="s">
        <v>25</v>
      </c>
      <c r="B25" s="17">
        <f>B26+B27</f>
        <v>3920033.4000000004</v>
      </c>
      <c r="C25" s="17">
        <f>C26+C27</f>
        <v>3257634.42</v>
      </c>
      <c r="D25" s="18">
        <f t="shared" si="0"/>
        <v>-662398.9800000004</v>
      </c>
      <c r="F25" s="9"/>
      <c r="G25" s="9"/>
    </row>
    <row r="26" spans="1:4" ht="12.75">
      <c r="A26" s="7" t="s">
        <v>26</v>
      </c>
      <c r="B26" s="17">
        <v>1229117.76</v>
      </c>
      <c r="C26" s="17">
        <v>1419715.23</v>
      </c>
      <c r="D26" s="18">
        <f t="shared" si="0"/>
        <v>190597.46999999997</v>
      </c>
    </row>
    <row r="27" spans="1:4" ht="12.75">
      <c r="A27" s="7" t="s">
        <v>27</v>
      </c>
      <c r="B27" s="17">
        <v>2690915.64</v>
      </c>
      <c r="C27" s="17">
        <v>1837919.19</v>
      </c>
      <c r="D27" s="18">
        <f t="shared" si="0"/>
        <v>-852996.4500000002</v>
      </c>
    </row>
    <row r="28" spans="1:4" ht="12.75">
      <c r="A28" s="6" t="s">
        <v>9</v>
      </c>
      <c r="B28" s="17">
        <v>1966347.74</v>
      </c>
      <c r="C28" s="17">
        <v>1769426.87</v>
      </c>
      <c r="D28" s="18">
        <f t="shared" si="0"/>
        <v>-196920.86999999988</v>
      </c>
    </row>
    <row r="29" spans="1:5" ht="12.75">
      <c r="A29" s="6" t="s">
        <v>17</v>
      </c>
      <c r="B29" s="17">
        <v>155879.5</v>
      </c>
      <c r="C29" s="17">
        <v>75793.3</v>
      </c>
      <c r="D29" s="18">
        <f t="shared" si="0"/>
        <v>-80086.2</v>
      </c>
      <c r="E29" t="s">
        <v>31</v>
      </c>
    </row>
    <row r="30" spans="1:4" ht="12.75">
      <c r="A30" s="6" t="s">
        <v>10</v>
      </c>
      <c r="B30" s="17">
        <v>2496645.42</v>
      </c>
      <c r="C30" s="17">
        <v>3211078.3</v>
      </c>
      <c r="D30" s="18">
        <f t="shared" si="0"/>
        <v>714432.8799999999</v>
      </c>
    </row>
    <row r="31" spans="1:4" ht="12.75">
      <c r="A31" s="6" t="s">
        <v>20</v>
      </c>
      <c r="B31" s="17">
        <v>56317.11</v>
      </c>
      <c r="C31" s="17">
        <v>49992.82</v>
      </c>
      <c r="D31" s="18">
        <f t="shared" si="0"/>
        <v>-6324.290000000001</v>
      </c>
    </row>
    <row r="32" spans="1:4" ht="12.75">
      <c r="A32" s="6" t="s">
        <v>21</v>
      </c>
      <c r="B32" s="17">
        <v>309211.25</v>
      </c>
      <c r="C32" s="17">
        <v>28452.15</v>
      </c>
      <c r="D32" s="18">
        <f t="shared" si="0"/>
        <v>-280759.1</v>
      </c>
    </row>
    <row r="33" spans="1:4" ht="12.75">
      <c r="A33" s="6" t="s">
        <v>19</v>
      </c>
      <c r="B33" s="17">
        <v>0</v>
      </c>
      <c r="C33" s="17">
        <v>0</v>
      </c>
      <c r="D33" s="18">
        <f t="shared" si="0"/>
        <v>0</v>
      </c>
    </row>
    <row r="34" spans="1:4" ht="12.75">
      <c r="A34" s="6" t="s">
        <v>11</v>
      </c>
      <c r="B34" s="17">
        <v>2796539.65</v>
      </c>
      <c r="C34" s="17">
        <v>929054.75</v>
      </c>
      <c r="D34" s="18">
        <f t="shared" si="0"/>
        <v>-1867484.9</v>
      </c>
    </row>
    <row r="35" spans="1:4" ht="12.75">
      <c r="A35" s="6" t="s">
        <v>12</v>
      </c>
      <c r="B35" s="17">
        <v>3390555.34</v>
      </c>
      <c r="C35" s="17">
        <v>447364.69</v>
      </c>
      <c r="D35" s="18">
        <f t="shared" si="0"/>
        <v>-2943190.65</v>
      </c>
    </row>
    <row r="36" spans="1:4" ht="12.75">
      <c r="A36" s="2" t="s">
        <v>13</v>
      </c>
      <c r="B36" s="17">
        <v>0</v>
      </c>
      <c r="C36" s="17">
        <v>0</v>
      </c>
      <c r="D36" s="18">
        <f t="shared" si="0"/>
        <v>0</v>
      </c>
    </row>
    <row r="37" spans="1:4" ht="12.75">
      <c r="A37" s="8" t="s">
        <v>22</v>
      </c>
      <c r="B37" s="17">
        <v>45335.31</v>
      </c>
      <c r="C37" s="17">
        <v>124480.69</v>
      </c>
      <c r="D37" s="18">
        <f t="shared" si="0"/>
        <v>79145.38</v>
      </c>
    </row>
    <row r="38" spans="1:4" ht="12.75">
      <c r="A38" s="13" t="s">
        <v>30</v>
      </c>
      <c r="B38" s="17">
        <v>51183.72</v>
      </c>
      <c r="C38" s="17">
        <v>84556.64</v>
      </c>
      <c r="D38" s="18">
        <f t="shared" si="0"/>
        <v>33372.92</v>
      </c>
    </row>
    <row r="39" spans="1:5" ht="12.75">
      <c r="A39" s="6" t="s">
        <v>14</v>
      </c>
      <c r="B39" s="17">
        <v>1100</v>
      </c>
      <c r="C39" s="17">
        <v>50218.12</v>
      </c>
      <c r="D39" s="18">
        <f t="shared" si="0"/>
        <v>49118.12</v>
      </c>
      <c r="E39" s="9"/>
    </row>
    <row r="40" spans="2:4" ht="12.75">
      <c r="B40" s="9"/>
      <c r="C40" s="9"/>
      <c r="D40" s="9"/>
    </row>
    <row r="41" spans="1:6" ht="144" customHeight="1">
      <c r="A41" s="15"/>
      <c r="F41" s="15" t="s">
        <v>31</v>
      </c>
    </row>
    <row r="42" ht="12.75">
      <c r="A42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2022-07-01T11:35:53Z</cp:lastPrinted>
  <dcterms:created xsi:type="dcterms:W3CDTF">2010-11-16T06:41:35Z</dcterms:created>
  <dcterms:modified xsi:type="dcterms:W3CDTF">2022-07-07T06:03:12Z</dcterms:modified>
  <cp:category/>
  <cp:version/>
  <cp:contentType/>
  <cp:contentStatus/>
</cp:coreProperties>
</file>