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0" windowWidth="14940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<sst xmlns="http://schemas.openxmlformats.org/spreadsheetml/2006/main" count="40" uniqueCount="38">
  <si>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</si>
  <si>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</si>
  <si>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</si>
  <si>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</si>
  <si>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</si>
  <si>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</si>
  <si>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</si>
  <si>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</si>
  <si>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</si>
  <si>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</si>
  <si>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</si>
  <si>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</si>
  <si>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</si>
  <si>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</si>
  <si>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</si>
  <si>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</si>
  <si>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</si>
  <si>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</si>
  <si>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</si>
  <si>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</si>
  <si>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</si>
  <si>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</si>
  <si>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</si>
  <si>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</si>
  <si>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</si>
  <si>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</si>
  <si>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</si>
  <si>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</si>
  <si>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</si>
  <si>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</si>
  <si>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</si>
  <si>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</si>
  <si>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2021г</t>
  </si>
  <si>
    <t>Транспортный налог</t>
  </si>
  <si>
    <t>Перечисление (возврат) из бюджета</t>
  </si>
  <si>
    <t>2022г</t>
  </si>
  <si>
    <t>Факт на 01.10.</t>
  </si>
  <si>
    <t xml:space="preserve">        исполнения доходов бюджета города на 01.10.2022 г. в сравнении с соответствующим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</si>
</sst>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37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36</v>
      </c>
      <c r="C10" s="3" t="s">
        <v>36</v>
      </c>
      <c r="D10" s="2" t="s">
        <v>4</v>
      </c>
    </row>
    <row r="11" spans="1:4" ht="12.75">
      <c r="A11" s="2" t="s">
        <v>3</v>
      </c>
      <c r="B11" s="3" t="s">
        <v>35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3">
        <f>B16+B17+B18+B19+B20+B21+B23+B24+B25+B27+B28+B29+B30+B31+B32+B33+B34+B35+B36+B37+B38+B39+B40</f>
        <v>55389026.18999999</v>
      </c>
      <c r="C15" s="13">
        <f>C16+C17+C18+C19+C20+C21+C22+C25+C26+C29+C31+C30+C32+C33+C34+C35+C36+C37+C38+C39+C40</f>
        <v>56615445.580000006</v>
      </c>
      <c r="D15" s="11">
        <f>B15:B40-C15:C40</f>
        <v>-1226419.3900000155</v>
      </c>
    </row>
    <row r="16" spans="1:4" ht="12.75">
      <c r="A16" s="1" t="s">
        <v>7</v>
      </c>
      <c r="B16" s="14">
        <v>20097898.46</v>
      </c>
      <c r="C16" s="14">
        <v>17959459.94</v>
      </c>
      <c r="D16" s="11">
        <f>B16:B41-C16:C41</f>
        <v>2138438.5199999996</v>
      </c>
    </row>
    <row r="17" spans="1:4" ht="12.75">
      <c r="A17" s="1" t="s">
        <v>24</v>
      </c>
      <c r="B17" s="14">
        <v>3481031.93</v>
      </c>
      <c r="C17" s="14">
        <v>2796456.88</v>
      </c>
      <c r="D17" s="11">
        <f>B17:B42-C17:C42</f>
        <v>684575.0500000003</v>
      </c>
    </row>
    <row r="18" spans="1:4" ht="12.75">
      <c r="A18" s="1" t="s">
        <v>16</v>
      </c>
      <c r="B18" s="14">
        <v>0</v>
      </c>
      <c r="C18" s="14">
        <v>0</v>
      </c>
      <c r="D18" s="11">
        <f>B18:B43-C18:C43</f>
        <v>0</v>
      </c>
    </row>
    <row r="19" spans="1:4" ht="12.75">
      <c r="A19" s="1" t="s">
        <v>33</v>
      </c>
      <c r="B19" s="14">
        <v>1937384.43</v>
      </c>
      <c r="C19" s="14">
        <v>1500800.46</v>
      </c>
      <c r="D19" s="11">
        <f>B19:B44-C19:C44</f>
        <v>436583.97</v>
      </c>
    </row>
    <row r="20" spans="1:4" ht="12.75">
      <c r="A20" s="6" t="s">
        <v>8</v>
      </c>
      <c r="B20" s="14">
        <v>780613.55</v>
      </c>
      <c r="C20" s="14">
        <v>535685.42</v>
      </c>
      <c r="D20" s="11">
        <f>B20:B44-C20:C44</f>
        <v>244928.13</v>
      </c>
    </row>
    <row r="21" spans="1:4" ht="12.75">
      <c r="A21" s="6" t="s">
        <v>34</v>
      </c>
      <c r="B21" s="14">
        <v>0</v>
      </c>
      <c r="C21" s="14">
        <v>0</v>
      </c>
      <c r="D21" s="11">
        <f>B21:B45-C21:C45</f>
        <v>0</v>
      </c>
    </row>
    <row r="22" spans="1:4" ht="12.75">
      <c r="A22" s="6" t="s">
        <v>18</v>
      </c>
      <c r="B22" s="14">
        <f>B23+B24</f>
        <v>8778421.68</v>
      </c>
      <c r="C22" s="14">
        <f>C23+C24</f>
        <v>11707836.26</v>
      </c>
      <c r="D22" s="11">
        <f aca="true" t="shared" si="0" ref="D22:D40">B22:B45-C22:C45</f>
        <v>-2929414.58</v>
      </c>
    </row>
    <row r="23" spans="1:4" ht="12.75">
      <c r="A23" s="7" t="s">
        <v>28</v>
      </c>
      <c r="B23" s="14">
        <v>983955.84</v>
      </c>
      <c r="C23" s="14">
        <v>448306.89</v>
      </c>
      <c r="D23" s="11">
        <f t="shared" si="0"/>
        <v>535648.95</v>
      </c>
    </row>
    <row r="24" spans="1:4" ht="12.75">
      <c r="A24" s="7" t="s">
        <v>29</v>
      </c>
      <c r="B24" s="14">
        <v>7794465.84</v>
      </c>
      <c r="C24" s="14">
        <v>11259529.37</v>
      </c>
      <c r="D24" s="11">
        <f t="shared" si="0"/>
        <v>-3465063.5299999993</v>
      </c>
    </row>
    <row r="25" spans="1:4" ht="12.75">
      <c r="A25" s="6" t="s">
        <v>15</v>
      </c>
      <c r="B25" s="14">
        <v>-984.89</v>
      </c>
      <c r="C25" s="14">
        <v>-2138.2</v>
      </c>
      <c r="D25" s="11">
        <f t="shared" si="0"/>
        <v>1153.31</v>
      </c>
    </row>
    <row r="26" spans="1:4" ht="12.75">
      <c r="A26" s="6" t="s">
        <v>25</v>
      </c>
      <c r="B26" s="14">
        <f>B27+B28</f>
        <v>5059860.119999999</v>
      </c>
      <c r="C26" s="14">
        <f>C27+C28</f>
        <v>6520041.7</v>
      </c>
      <c r="D26" s="11">
        <f t="shared" si="0"/>
        <v>-1460181.580000001</v>
      </c>
    </row>
    <row r="27" spans="1:4" ht="12.75">
      <c r="A27" s="7" t="s">
        <v>26</v>
      </c>
      <c r="B27" s="14">
        <v>2625363.82</v>
      </c>
      <c r="C27" s="14">
        <v>2907788.73</v>
      </c>
      <c r="D27" s="11">
        <f t="shared" si="0"/>
        <v>-282424.91000000015</v>
      </c>
    </row>
    <row r="28" spans="1:4" ht="12.75">
      <c r="A28" s="7" t="s">
        <v>27</v>
      </c>
      <c r="B28" s="14">
        <v>2434496.3</v>
      </c>
      <c r="C28" s="14">
        <v>3612252.97</v>
      </c>
      <c r="D28" s="11">
        <f t="shared" si="0"/>
        <v>-1177756.6700000004</v>
      </c>
    </row>
    <row r="29" spans="1:4" ht="12.75">
      <c r="A29" s="6" t="s">
        <v>9</v>
      </c>
      <c r="B29" s="14">
        <v>2819239.18</v>
      </c>
      <c r="C29" s="14">
        <v>3228084.05</v>
      </c>
      <c r="D29" s="11">
        <f t="shared" si="0"/>
        <v>-408844.86999999965</v>
      </c>
    </row>
    <row r="30" spans="1:5" ht="12.75">
      <c r="A30" s="6" t="s">
        <v>17</v>
      </c>
      <c r="B30" s="14">
        <v>177190.28</v>
      </c>
      <c r="C30" s="14">
        <v>211579.99</v>
      </c>
      <c r="D30" s="11">
        <f t="shared" si="0"/>
        <v>-34389.70999999999</v>
      </c>
      <c r="E30" t="s">
        <v>31</v>
      </c>
    </row>
    <row r="31" spans="1:4" ht="12.75">
      <c r="A31" s="6" t="s">
        <v>10</v>
      </c>
      <c r="B31" s="14">
        <v>4952619.41</v>
      </c>
      <c r="C31" s="14">
        <v>3846561.03</v>
      </c>
      <c r="D31" s="11">
        <f t="shared" si="0"/>
        <v>1106058.3800000004</v>
      </c>
    </row>
    <row r="32" spans="1:4" ht="12.75">
      <c r="A32" s="6" t="s">
        <v>20</v>
      </c>
      <c r="B32" s="14">
        <v>54722.92</v>
      </c>
      <c r="C32" s="14">
        <v>83846.49</v>
      </c>
      <c r="D32" s="11">
        <f t="shared" si="0"/>
        <v>-29123.570000000007</v>
      </c>
    </row>
    <row r="33" spans="1:4" ht="12.75">
      <c r="A33" s="6" t="s">
        <v>21</v>
      </c>
      <c r="B33" s="14">
        <v>43704.15</v>
      </c>
      <c r="C33" s="14">
        <v>395627.01</v>
      </c>
      <c r="D33" s="11">
        <f t="shared" si="0"/>
        <v>-351922.86</v>
      </c>
    </row>
    <row r="34" spans="1:4" ht="12.75">
      <c r="A34" s="6" t="s">
        <v>19</v>
      </c>
      <c r="B34" s="14">
        <v>0</v>
      </c>
      <c r="C34" s="14">
        <v>0</v>
      </c>
      <c r="D34" s="11">
        <f t="shared" si="0"/>
        <v>0</v>
      </c>
    </row>
    <row r="35" spans="1:4" ht="12.75">
      <c r="A35" s="6" t="s">
        <v>11</v>
      </c>
      <c r="B35" s="14">
        <v>5814468.21</v>
      </c>
      <c r="C35" s="14">
        <v>3571870.86</v>
      </c>
      <c r="D35" s="11">
        <f t="shared" si="0"/>
        <v>2242597.35</v>
      </c>
    </row>
    <row r="36" spans="1:4" ht="12.75">
      <c r="A36" s="6" t="s">
        <v>12</v>
      </c>
      <c r="B36" s="14">
        <v>1051496.98</v>
      </c>
      <c r="C36" s="14">
        <v>3566829.49</v>
      </c>
      <c r="D36" s="11">
        <f t="shared" si="0"/>
        <v>-2515332.5100000002</v>
      </c>
    </row>
    <row r="37" spans="1:4" ht="12.75">
      <c r="A37" s="2" t="s">
        <v>13</v>
      </c>
      <c r="B37" s="14">
        <v>0</v>
      </c>
      <c r="C37" s="14">
        <v>0</v>
      </c>
      <c r="D37" s="11">
        <f t="shared" si="0"/>
        <v>0</v>
      </c>
    </row>
    <row r="38" spans="1:6" ht="12.75">
      <c r="A38" s="8" t="s">
        <v>22</v>
      </c>
      <c r="B38" s="14">
        <v>225438.82</v>
      </c>
      <c r="C38" s="14">
        <v>627549.92</v>
      </c>
      <c r="D38" s="11">
        <f t="shared" si="0"/>
        <v>-402111.10000000003</v>
      </c>
      <c r="F38" t="s">
        <v>31</v>
      </c>
    </row>
    <row r="39" spans="1:4" ht="12.75">
      <c r="A39" s="12" t="s">
        <v>30</v>
      </c>
      <c r="B39" s="14">
        <v>116917.29</v>
      </c>
      <c r="C39" s="14">
        <v>64254.28</v>
      </c>
      <c r="D39" s="11">
        <f t="shared" si="0"/>
        <v>52663.009999999995</v>
      </c>
    </row>
    <row r="40" spans="1:5" ht="12.75">
      <c r="A40" s="6" t="s">
        <v>14</v>
      </c>
      <c r="B40" s="14">
        <v>-996.33</v>
      </c>
      <c r="C40" s="14">
        <v>1100</v>
      </c>
      <c r="D40" s="11">
        <f t="shared" si="0"/>
        <v>-2096.33</v>
      </c>
      <c r="E40" s="9"/>
    </row>
    <row r="41" spans="2:4" ht="12.75">
      <c r="B41" s="9"/>
      <c r="C41" s="9"/>
      <c r="D4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2022-09-30T13:29:13Z</cp:lastPrinted>
  <dcterms:created xsi:type="dcterms:W3CDTF">2010-11-16T06:41:35Z</dcterms:created>
  <dcterms:modified xsi:type="dcterms:W3CDTF">2022-10-10T07:31:49Z</dcterms:modified>
  <cp:category/>
  <cp:version/>
  <cp:contentType/>
  <cp:contentStatus/>
</cp:coreProperties>
</file>